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Datos Abiertos\"/>
    </mc:Choice>
  </mc:AlternateContent>
  <bookViews>
    <workbookView xWindow="0" yWindow="0" windowWidth="15675" windowHeight="9360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63" i="1" l="1"/>
  <c r="F63" i="1"/>
  <c r="D57" i="1"/>
  <c r="D52" i="1"/>
  <c r="D46" i="1"/>
  <c r="D50" i="1" s="1"/>
  <c r="D62" i="1" l="1"/>
  <c r="C57" i="1" l="1"/>
  <c r="C11" i="1" l="1"/>
  <c r="C52" i="1" l="1"/>
  <c r="C46" i="1"/>
  <c r="C42" i="1"/>
  <c r="C40" i="1"/>
  <c r="D11" i="1"/>
  <c r="D40" i="1" s="1"/>
  <c r="D63" i="1" s="1"/>
  <c r="C50" i="1" l="1"/>
  <c r="C62" i="1" l="1"/>
  <c r="C63" i="1" s="1"/>
</calcChain>
</file>

<file path=xl/sharedStrings.xml><?xml version="1.0" encoding="utf-8"?>
<sst xmlns="http://schemas.openxmlformats.org/spreadsheetml/2006/main" count="63" uniqueCount="55">
  <si>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</si>
  <si>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</si>
  <si>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</si>
  <si>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</si>
  <si>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</si>
  <si>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</si>
  <si>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</si>
  <si>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</si>
  <si>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</si>
  <si>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</si>
  <si>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</si>
  <si>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</si>
  <si>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</si>
  <si>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</si>
  <si>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</si>
  <si>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</si>
  <si>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</si>
  <si>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</si>
  <si>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</si>
  <si>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</si>
  <si>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</si>
  <si>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</si>
  <si>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</si>
  <si>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</si>
  <si>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</si>
  <si>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</si>
  <si>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</si>
  <si>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</si>
  <si>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</si>
  <si>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</si>
  <si>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</si>
  <si>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</si>
  <si>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</si>
  <si>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</si>
  <si>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</si>
  <si>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</si>
  <si>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</si>
  <si>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</si>
  <si>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</si>
  <si>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</si>
  <si>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</si>
  <si>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</si>
  <si>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</si>
  <si>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</si>
  <si>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</si>
  <si>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</si>
  <si>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</si>
  <si>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</si>
  <si>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</si>
  <si>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</si>
  <si>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</si>
  <si>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</si>
  <si>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</si>
  <si>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30 DE SEPTIEMBRE DEL AÑO 2024 Y 2023</t>
  </si>
  <si>
    <t>''Bajo protesta de decir verdad declaro que los Estados Financieros y sus notas, son razonablemente correctos y son responsabilidad del emisor''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</si>
</sst>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 ;\-0\ "/>
    <numFmt numFmtId="166" formatCode="_(* #,##0_);_(* \(#,##0\);_(* &quot;-&quot;_);_(@_)"/>
    <numFmt numFmtId="167" formatCode="#,##0.000000000_ ;\-#,##0.000000000\ 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0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95">
    <xf numFmtId="37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4" borderId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8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6" fillId="22" borderId="0" applyNumberFormat="0" applyBorder="0" applyAlignment="0" applyProtection="0"/>
    <xf numFmtId="0" fontId="17" fillId="25" borderId="19" applyNumberFormat="0" applyAlignment="0" applyProtection="0"/>
    <xf numFmtId="0" fontId="18" fillId="17" borderId="20" applyNumberFormat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15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19" applyNumberFormat="0" applyAlignment="0" applyProtection="0"/>
    <xf numFmtId="0" fontId="24" fillId="0" borderId="24" applyNumberFormat="0" applyFill="0" applyAlignment="0" applyProtection="0"/>
    <xf numFmtId="0" fontId="24" fillId="23" borderId="0" applyNumberFormat="0" applyBorder="0" applyAlignment="0" applyProtection="0"/>
    <xf numFmtId="0" fontId="6" fillId="22" borderId="19" applyNumberFormat="0" applyFont="0" applyAlignment="0" applyProtection="0"/>
    <xf numFmtId="0" fontId="25" fillId="25" borderId="25" applyNumberFormat="0" applyAlignment="0" applyProtection="0"/>
    <xf numFmtId="4" fontId="6" fillId="29" borderId="19" applyNumberFormat="0" applyProtection="0">
      <alignment vertical="center"/>
    </xf>
    <xf numFmtId="4" fontId="28" fillId="30" borderId="19" applyNumberFormat="0" applyProtection="0">
      <alignment vertical="center"/>
    </xf>
    <xf numFmtId="4" fontId="6" fillId="30" borderId="19" applyNumberFormat="0" applyProtection="0">
      <alignment horizontal="left" vertical="center" indent="1"/>
    </xf>
    <xf numFmtId="0" fontId="11" fillId="29" borderId="26" applyNumberFormat="0" applyProtection="0">
      <alignment horizontal="left" vertical="top" indent="1"/>
    </xf>
    <xf numFmtId="4" fontId="6" fillId="31" borderId="19" applyNumberFormat="0" applyProtection="0">
      <alignment horizontal="left" vertical="center" indent="1"/>
    </xf>
    <xf numFmtId="4" fontId="6" fillId="32" borderId="19" applyNumberFormat="0" applyProtection="0">
      <alignment horizontal="right" vertical="center"/>
    </xf>
    <xf numFmtId="4" fontId="6" fillId="33" borderId="19" applyNumberFormat="0" applyProtection="0">
      <alignment horizontal="right" vertical="center"/>
    </xf>
    <xf numFmtId="4" fontId="6" fillId="34" borderId="27" applyNumberFormat="0" applyProtection="0">
      <alignment horizontal="right" vertical="center"/>
    </xf>
    <xf numFmtId="4" fontId="6" fillId="35" borderId="19" applyNumberFormat="0" applyProtection="0">
      <alignment horizontal="right" vertical="center"/>
    </xf>
    <xf numFmtId="4" fontId="6" fillId="36" borderId="19" applyNumberFormat="0" applyProtection="0">
      <alignment horizontal="right" vertical="center"/>
    </xf>
    <xf numFmtId="4" fontId="6" fillId="37" borderId="19" applyNumberFormat="0" applyProtection="0">
      <alignment horizontal="right" vertical="center"/>
    </xf>
    <xf numFmtId="4" fontId="6" fillId="38" borderId="19" applyNumberFormat="0" applyProtection="0">
      <alignment horizontal="right" vertical="center"/>
    </xf>
    <xf numFmtId="4" fontId="6" fillId="39" borderId="19" applyNumberFormat="0" applyProtection="0">
      <alignment horizontal="right" vertical="center"/>
    </xf>
    <xf numFmtId="4" fontId="6" fillId="40" borderId="19" applyNumberFormat="0" applyProtection="0">
      <alignment horizontal="right" vertical="center"/>
    </xf>
    <xf numFmtId="4" fontId="6" fillId="41" borderId="27" applyNumberFormat="0" applyProtection="0">
      <alignment horizontal="left" vertical="center" indent="1"/>
    </xf>
    <xf numFmtId="4" fontId="2" fillId="42" borderId="27" applyNumberFormat="0" applyProtection="0">
      <alignment horizontal="left" vertical="center" indent="1"/>
    </xf>
    <xf numFmtId="4" fontId="2" fillId="42" borderId="27" applyNumberFormat="0" applyProtection="0">
      <alignment horizontal="left" vertical="center" indent="1"/>
    </xf>
    <xf numFmtId="4" fontId="6" fillId="43" borderId="19" applyNumberFormat="0" applyProtection="0">
      <alignment horizontal="right" vertical="center"/>
    </xf>
    <xf numFmtId="4" fontId="6" fillId="44" borderId="27" applyNumberFormat="0" applyProtection="0">
      <alignment horizontal="left" vertical="center" indent="1"/>
    </xf>
    <xf numFmtId="4" fontId="6" fillId="43" borderId="27" applyNumberFormat="0" applyProtection="0">
      <alignment horizontal="left" vertical="center" indent="1"/>
    </xf>
    <xf numFmtId="0" fontId="6" fillId="45" borderId="19" applyNumberFormat="0" applyProtection="0">
      <alignment horizontal="left" vertical="center" indent="1"/>
    </xf>
    <xf numFmtId="0" fontId="6" fillId="42" borderId="26" applyNumberFormat="0" applyProtection="0">
      <alignment horizontal="left" vertical="top" indent="1"/>
    </xf>
    <xf numFmtId="0" fontId="6" fillId="46" borderId="19" applyNumberFormat="0" applyProtection="0">
      <alignment horizontal="left" vertical="center" indent="1"/>
    </xf>
    <xf numFmtId="0" fontId="6" fillId="43" borderId="26" applyNumberFormat="0" applyProtection="0">
      <alignment horizontal="left" vertical="top" indent="1"/>
    </xf>
    <xf numFmtId="0" fontId="6" fillId="47" borderId="19" applyNumberFormat="0" applyProtection="0">
      <alignment horizontal="left" vertical="center" indent="1"/>
    </xf>
    <xf numFmtId="0" fontId="6" fillId="47" borderId="26" applyNumberFormat="0" applyProtection="0">
      <alignment horizontal="left" vertical="top" indent="1"/>
    </xf>
    <xf numFmtId="0" fontId="6" fillId="44" borderId="19" applyNumberFormat="0" applyProtection="0">
      <alignment horizontal="left" vertical="center" indent="1"/>
    </xf>
    <xf numFmtId="0" fontId="6" fillId="44" borderId="26" applyNumberFormat="0" applyProtection="0">
      <alignment horizontal="left" vertical="top" indent="1"/>
    </xf>
    <xf numFmtId="0" fontId="6" fillId="48" borderId="28" applyNumberFormat="0">
      <protection locked="0"/>
    </xf>
    <xf numFmtId="0" fontId="5" fillId="42" borderId="29" applyBorder="0"/>
    <xf numFmtId="4" fontId="10" fillId="49" borderId="26" applyNumberFormat="0" applyProtection="0">
      <alignment vertical="center"/>
    </xf>
    <xf numFmtId="4" fontId="28" fillId="50" borderId="12" applyNumberFormat="0" applyProtection="0">
      <alignment vertical="center"/>
    </xf>
    <xf numFmtId="4" fontId="10" fillId="45" borderId="26" applyNumberFormat="0" applyProtection="0">
      <alignment horizontal="left" vertical="center" indent="1"/>
    </xf>
    <xf numFmtId="0" fontId="10" fillId="49" borderId="26" applyNumberFormat="0" applyProtection="0">
      <alignment horizontal="left" vertical="top" indent="1"/>
    </xf>
    <xf numFmtId="4" fontId="6" fillId="0" borderId="19" applyNumberFormat="0" applyProtection="0">
      <alignment horizontal="right" vertical="center"/>
    </xf>
    <xf numFmtId="4" fontId="28" fillId="2" borderId="19" applyNumberFormat="0" applyProtection="0">
      <alignment horizontal="right" vertical="center"/>
    </xf>
    <xf numFmtId="4" fontId="6" fillId="31" borderId="19" applyNumberFormat="0" applyProtection="0">
      <alignment horizontal="left" vertical="center" indent="1"/>
    </xf>
    <xf numFmtId="0" fontId="10" fillId="43" borderId="26" applyNumberFormat="0" applyProtection="0">
      <alignment horizontal="left" vertical="top" indent="1"/>
    </xf>
    <xf numFmtId="4" fontId="12" fillId="51" borderId="27" applyNumberFormat="0" applyProtection="0">
      <alignment horizontal="left" vertical="center" indent="1"/>
    </xf>
    <xf numFmtId="0" fontId="6" fillId="52" borderId="12"/>
    <xf numFmtId="4" fontId="13" fillId="48" borderId="1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32" fillId="23" borderId="0" applyNumberFormat="0" applyBorder="0" applyAlignment="0" applyProtection="0"/>
    <xf numFmtId="0" fontId="23" fillId="23" borderId="31" applyNumberFormat="0" applyAlignment="0" applyProtection="0"/>
    <xf numFmtId="0" fontId="25" fillId="54" borderId="25" applyNumberFormat="0" applyAlignment="0" applyProtection="0"/>
    <xf numFmtId="0" fontId="29" fillId="54" borderId="31" applyNumberFormat="0" applyAlignment="0" applyProtection="0"/>
    <xf numFmtId="0" fontId="30" fillId="0" borderId="32" applyNumberFormat="0" applyFill="0" applyAlignment="0" applyProtection="0"/>
    <xf numFmtId="0" fontId="18" fillId="18" borderId="20" applyNumberFormat="0" applyAlignment="0" applyProtection="0"/>
    <xf numFmtId="0" fontId="40" fillId="0" borderId="0" applyNumberFormat="0" applyFill="0" applyBorder="0" applyAlignment="0" applyProtection="0"/>
    <xf numFmtId="0" fontId="2" fillId="22" borderId="33" applyNumberFormat="0" applyFont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4" fontId="33" fillId="29" borderId="26" applyNumberFormat="0" applyProtection="0">
      <alignment vertical="center"/>
    </xf>
    <xf numFmtId="4" fontId="34" fillId="29" borderId="26" applyNumberFormat="0" applyProtection="0">
      <alignment vertical="center"/>
    </xf>
    <xf numFmtId="4" fontId="33" fillId="29" borderId="26" applyNumberFormat="0" applyProtection="0">
      <alignment horizontal="left" vertical="center" indent="1"/>
    </xf>
    <xf numFmtId="0" fontId="33" fillId="29" borderId="26" applyNumberFormat="0" applyProtection="0">
      <alignment horizontal="left" vertical="top" indent="1"/>
    </xf>
    <xf numFmtId="4" fontId="33" fillId="43" borderId="0" applyNumberFormat="0" applyProtection="0">
      <alignment horizontal="left" vertical="center" indent="1"/>
    </xf>
    <xf numFmtId="4" fontId="35" fillId="32" borderId="26" applyNumberFormat="0" applyProtection="0">
      <alignment horizontal="right" vertical="center"/>
    </xf>
    <xf numFmtId="4" fontId="35" fillId="55" borderId="26" applyNumberFormat="0" applyProtection="0">
      <alignment horizontal="right" vertical="center"/>
    </xf>
    <xf numFmtId="4" fontId="35" fillId="34" borderId="26" applyNumberFormat="0" applyProtection="0">
      <alignment horizontal="right" vertical="center"/>
    </xf>
    <xf numFmtId="4" fontId="35" fillId="35" borderId="26" applyNumberFormat="0" applyProtection="0">
      <alignment horizontal="right" vertical="center"/>
    </xf>
    <xf numFmtId="4" fontId="35" fillId="36" borderId="26" applyNumberFormat="0" applyProtection="0">
      <alignment horizontal="right" vertical="center"/>
    </xf>
    <xf numFmtId="4" fontId="35" fillId="37" borderId="26" applyNumberFormat="0" applyProtection="0">
      <alignment horizontal="right" vertical="center"/>
    </xf>
    <xf numFmtId="4" fontId="35" fillId="38" borderId="26" applyNumberFormat="0" applyProtection="0">
      <alignment horizontal="right" vertical="center"/>
    </xf>
    <xf numFmtId="4" fontId="35" fillId="39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33" fillId="41" borderId="34" applyNumberFormat="0" applyProtection="0">
      <alignment horizontal="left" vertical="center" indent="1"/>
    </xf>
    <xf numFmtId="4" fontId="35" fillId="44" borderId="0" applyNumberFormat="0" applyProtection="0">
      <alignment horizontal="left" vertical="center" indent="1"/>
    </xf>
    <xf numFmtId="4" fontId="36" fillId="42" borderId="0" applyNumberFormat="0" applyProtection="0">
      <alignment horizontal="left" vertical="center" indent="1"/>
    </xf>
    <xf numFmtId="4" fontId="35" fillId="43" borderId="26" applyNumberFormat="0" applyProtection="0">
      <alignment horizontal="right" vertical="center"/>
    </xf>
    <xf numFmtId="4" fontId="35" fillId="44" borderId="0" applyNumberFormat="0" applyProtection="0">
      <alignment horizontal="left" vertical="center" indent="1"/>
    </xf>
    <xf numFmtId="4" fontId="35" fillId="43" borderId="0" applyNumberFormat="0" applyProtection="0">
      <alignment horizontal="left" vertical="center" indent="1"/>
    </xf>
    <xf numFmtId="0" fontId="2" fillId="42" borderId="26" applyNumberFormat="0" applyProtection="0">
      <alignment horizontal="left" vertical="center" indent="1"/>
    </xf>
    <xf numFmtId="0" fontId="2" fillId="42" borderId="26" applyNumberFormat="0" applyProtection="0">
      <alignment horizontal="left" vertical="top" indent="1"/>
    </xf>
    <xf numFmtId="0" fontId="2" fillId="43" borderId="26" applyNumberFormat="0" applyProtection="0">
      <alignment horizontal="left" vertical="center" indent="1"/>
    </xf>
    <xf numFmtId="0" fontId="2" fillId="43" borderId="26" applyNumberFormat="0" applyProtection="0">
      <alignment horizontal="left" vertical="top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44" borderId="26" applyNumberFormat="0" applyProtection="0">
      <alignment horizontal="left" vertical="center" indent="1"/>
    </xf>
    <xf numFmtId="0" fontId="2" fillId="44" borderId="26" applyNumberFormat="0" applyProtection="0">
      <alignment horizontal="left" vertical="top" indent="1"/>
    </xf>
    <xf numFmtId="0" fontId="2" fillId="48" borderId="12" applyNumberFormat="0">
      <protection locked="0"/>
    </xf>
    <xf numFmtId="4" fontId="35" fillId="49" borderId="26" applyNumberFormat="0" applyProtection="0">
      <alignment vertical="center"/>
    </xf>
    <xf numFmtId="4" fontId="37" fillId="49" borderId="26" applyNumberFormat="0" applyProtection="0">
      <alignment vertical="center"/>
    </xf>
    <xf numFmtId="4" fontId="35" fillId="49" borderId="26" applyNumberFormat="0" applyProtection="0">
      <alignment horizontal="left" vertical="center" indent="1"/>
    </xf>
    <xf numFmtId="0" fontId="35" fillId="49" borderId="26" applyNumberFormat="0" applyProtection="0">
      <alignment horizontal="left" vertical="top" indent="1"/>
    </xf>
    <xf numFmtId="4" fontId="35" fillId="44" borderId="26" applyNumberFormat="0" applyProtection="0">
      <alignment horizontal="right" vertical="center"/>
    </xf>
    <xf numFmtId="4" fontId="37" fillId="44" borderId="26" applyNumberFormat="0" applyProtection="0">
      <alignment horizontal="right" vertical="center"/>
    </xf>
    <xf numFmtId="4" fontId="35" fillId="43" borderId="26" applyNumberFormat="0" applyProtection="0">
      <alignment horizontal="left" vertical="center" indent="1"/>
    </xf>
    <xf numFmtId="0" fontId="35" fillId="43" borderId="26" applyNumberFormat="0" applyProtection="0">
      <alignment horizontal="left" vertical="top" indent="1"/>
    </xf>
    <xf numFmtId="4" fontId="38" fillId="51" borderId="0" applyNumberFormat="0" applyProtection="0">
      <alignment horizontal="left" vertical="center" indent="1"/>
    </xf>
    <xf numFmtId="4" fontId="39" fillId="44" borderId="26" applyNumberFormat="0" applyProtection="0">
      <alignment horizontal="right" vertical="center"/>
    </xf>
    <xf numFmtId="0" fontId="1" fillId="0" borderId="0"/>
    <xf numFmtId="0" fontId="2" fillId="0" borderId="0"/>
    <xf numFmtId="0" fontId="42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23" fillId="23" borderId="31" applyNumberFormat="0" applyAlignment="0" applyProtection="0"/>
    <xf numFmtId="0" fontId="25" fillId="54" borderId="25" applyNumberFormat="0" applyAlignment="0" applyProtection="0"/>
    <xf numFmtId="0" fontId="29" fillId="54" borderId="31" applyNumberFormat="0" applyAlignment="0" applyProtection="0"/>
    <xf numFmtId="0" fontId="30" fillId="0" borderId="32" applyNumberFormat="0" applyFill="0" applyAlignment="0" applyProtection="0"/>
    <xf numFmtId="0" fontId="18" fillId="18" borderId="20" applyNumberFormat="0" applyAlignment="0" applyProtection="0"/>
    <xf numFmtId="0" fontId="40" fillId="0" borderId="0" applyNumberFormat="0" applyFill="0" applyBorder="0" applyAlignment="0" applyProtection="0"/>
    <xf numFmtId="0" fontId="2" fillId="22" borderId="33" applyNumberFormat="0" applyFont="0" applyAlignment="0" applyProtection="0"/>
    <xf numFmtId="0" fontId="41" fillId="0" borderId="0" applyNumberFormat="0" applyFill="0" applyBorder="0" applyAlignment="0" applyProtection="0"/>
    <xf numFmtId="0" fontId="19" fillId="0" borderId="30" applyNumberFormat="0" applyFill="0" applyAlignment="0" applyProtection="0"/>
    <xf numFmtId="164" fontId="6" fillId="0" borderId="0" applyFont="0" applyFill="0" applyBorder="0" applyAlignment="0" applyProtection="0"/>
    <xf numFmtId="0" fontId="6" fillId="4" borderId="0"/>
    <xf numFmtId="0" fontId="15" fillId="15" borderId="0" applyNumberFormat="0" applyBorder="0" applyAlignment="0" applyProtection="0"/>
    <xf numFmtId="0" fontId="24" fillId="23" borderId="0" applyNumberFormat="0" applyBorder="0" applyAlignment="0" applyProtection="0"/>
    <xf numFmtId="4" fontId="6" fillId="29" borderId="19" applyNumberFormat="0" applyProtection="0">
      <alignment vertical="center"/>
    </xf>
    <xf numFmtId="4" fontId="6" fillId="30" borderId="19" applyNumberFormat="0" applyProtection="0">
      <alignment horizontal="left" vertical="center" indent="1"/>
    </xf>
    <xf numFmtId="4" fontId="6" fillId="31" borderId="19" applyNumberFormat="0" applyProtection="0">
      <alignment horizontal="left" vertical="center" indent="1"/>
    </xf>
    <xf numFmtId="4" fontId="6" fillId="32" borderId="19" applyNumberFormat="0" applyProtection="0">
      <alignment horizontal="right" vertical="center"/>
    </xf>
    <xf numFmtId="4" fontId="6" fillId="33" borderId="19" applyNumberFormat="0" applyProtection="0">
      <alignment horizontal="right" vertical="center"/>
    </xf>
    <xf numFmtId="4" fontId="6" fillId="34" borderId="27" applyNumberFormat="0" applyProtection="0">
      <alignment horizontal="right" vertical="center"/>
    </xf>
    <xf numFmtId="4" fontId="6" fillId="35" borderId="19" applyNumberFormat="0" applyProtection="0">
      <alignment horizontal="right" vertical="center"/>
    </xf>
    <xf numFmtId="4" fontId="6" fillId="36" borderId="19" applyNumberFormat="0" applyProtection="0">
      <alignment horizontal="right" vertical="center"/>
    </xf>
    <xf numFmtId="4" fontId="6" fillId="37" borderId="19" applyNumberFormat="0" applyProtection="0">
      <alignment horizontal="right" vertical="center"/>
    </xf>
    <xf numFmtId="4" fontId="6" fillId="38" borderId="19" applyNumberFormat="0" applyProtection="0">
      <alignment horizontal="right" vertical="center"/>
    </xf>
    <xf numFmtId="4" fontId="6" fillId="39" borderId="19" applyNumberFormat="0" applyProtection="0">
      <alignment horizontal="right" vertical="center"/>
    </xf>
    <xf numFmtId="4" fontId="6" fillId="40" borderId="19" applyNumberFormat="0" applyProtection="0">
      <alignment horizontal="right" vertical="center"/>
    </xf>
    <xf numFmtId="4" fontId="6" fillId="41" borderId="27" applyNumberFormat="0" applyProtection="0">
      <alignment horizontal="left" vertical="center" indent="1"/>
    </xf>
    <xf numFmtId="4" fontId="6" fillId="43" borderId="19" applyNumberFormat="0" applyProtection="0">
      <alignment horizontal="right" vertical="center"/>
    </xf>
    <xf numFmtId="4" fontId="6" fillId="44" borderId="27" applyNumberFormat="0" applyProtection="0">
      <alignment horizontal="left" vertical="center" indent="1"/>
    </xf>
    <xf numFmtId="4" fontId="6" fillId="43" borderId="27" applyNumberFormat="0" applyProtection="0">
      <alignment horizontal="left" vertical="center" indent="1"/>
    </xf>
    <xf numFmtId="0" fontId="6" fillId="45" borderId="19" applyNumberFormat="0" applyProtection="0">
      <alignment horizontal="left" vertical="center" indent="1"/>
    </xf>
    <xf numFmtId="0" fontId="6" fillId="46" borderId="19" applyNumberFormat="0" applyProtection="0">
      <alignment horizontal="left" vertical="center" indent="1"/>
    </xf>
    <xf numFmtId="0" fontId="6" fillId="47" borderId="19" applyNumberFormat="0" applyProtection="0">
      <alignment horizontal="left" vertical="center" indent="1"/>
    </xf>
    <xf numFmtId="0" fontId="6" fillId="44" borderId="19" applyNumberFormat="0" applyProtection="0">
      <alignment horizontal="left" vertical="center" indent="1"/>
    </xf>
    <xf numFmtId="4" fontId="6" fillId="0" borderId="19" applyNumberFormat="0" applyProtection="0">
      <alignment horizontal="right" vertical="center"/>
    </xf>
    <xf numFmtId="4" fontId="6" fillId="31" borderId="19" applyNumberFormat="0" applyProtection="0">
      <alignment horizontal="left" vertical="center" indent="1"/>
    </xf>
    <xf numFmtId="0" fontId="6" fillId="52" borderId="12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61">
    <xf numFmtId="37" fontId="0" fillId="0" borderId="0" xfId="0"/>
    <xf numFmtId="37" fontId="0" fillId="0" borderId="0" xfId="0" applyAlignment="1">
      <alignment horizontal="right"/>
    </xf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right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 applyAlignment="1">
      <alignment horizontal="left" wrapText="1" indent="2"/>
    </xf>
    <xf numFmtId="39" fontId="0" fillId="0" borderId="0" xfId="0" applyNumberFormat="1"/>
    <xf numFmtId="37" fontId="6" fillId="0" borderId="0" xfId="0" applyFont="1" applyAlignment="1">
      <alignment horizontal="left" indent="2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quotePrefix="1" applyNumberFormat="1" applyFont="1" applyAlignment="1">
      <alignment horizontal="right"/>
    </xf>
    <xf numFmtId="4" fontId="6" fillId="0" borderId="0" xfId="0" applyNumberFormat="1" applyFont="1"/>
    <xf numFmtId="37" fontId="7" fillId="0" borderId="0" xfId="0" applyFont="1"/>
    <xf numFmtId="37" fontId="8" fillId="0" borderId="0" xfId="0" applyFont="1" applyAlignment="1">
      <alignment horizontal="right"/>
    </xf>
    <xf numFmtId="37" fontId="5" fillId="0" borderId="8" xfId="0" applyFont="1" applyBorder="1" applyAlignment="1">
      <alignment horizontal="left" vertical="center" wrapText="1" indent="1"/>
    </xf>
    <xf numFmtId="37" fontId="4" fillId="0" borderId="9" xfId="0" applyFont="1" applyBorder="1" applyAlignment="1">
      <alignment horizontal="right" indent="1"/>
    </xf>
    <xf numFmtId="37" fontId="6" fillId="0" borderId="7" xfId="0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indent="2"/>
    </xf>
    <xf numFmtId="37" fontId="6" fillId="0" borderId="8" xfId="0" applyFont="1" applyBorder="1" applyAlignment="1">
      <alignment horizontal="left" wrapText="1" indent="2"/>
    </xf>
    <xf numFmtId="37" fontId="6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vertical="center" wrapText="1" indent="1"/>
    </xf>
    <xf numFmtId="37" fontId="6" fillId="0" borderId="8" xfId="0" applyFont="1" applyBorder="1" applyAlignment="1">
      <alignment horizontal="left" indent="1"/>
    </xf>
    <xf numFmtId="37" fontId="6" fillId="0" borderId="15" xfId="0" applyFont="1" applyBorder="1"/>
    <xf numFmtId="37" fontId="6" fillId="0" borderId="16" xfId="0" applyFont="1" applyBorder="1" applyAlignment="1">
      <alignment horizontal="right"/>
    </xf>
    <xf numFmtId="37" fontId="6" fillId="0" borderId="17" xfId="0" applyFont="1" applyBorder="1"/>
    <xf numFmtId="37" fontId="9" fillId="3" borderId="2" xfId="0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6" fontId="5" fillId="0" borderId="6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center"/>
    </xf>
    <xf numFmtId="167" fontId="0" fillId="0" borderId="0" xfId="0" applyNumberFormat="1"/>
    <xf numFmtId="37" fontId="4" fillId="0" borderId="0" xfId="0" applyFont="1" applyAlignment="1">
      <alignment horizontal="center" vertical="top" wrapText="1"/>
    </xf>
    <xf numFmtId="4" fontId="5" fillId="0" borderId="10" xfId="0" applyNumberFormat="1" applyFont="1" applyBorder="1" applyAlignment="1"/>
    <xf numFmtId="4" fontId="5" fillId="0" borderId="11" xfId="0" applyNumberFormat="1" applyFont="1" applyBorder="1" applyAlignment="1"/>
    <xf numFmtId="4" fontId="6" fillId="0" borderId="10" xfId="1" applyNumberFormat="1" applyFont="1" applyFill="1" applyBorder="1" applyAlignment="1" applyProtection="1"/>
    <xf numFmtId="4" fontId="6" fillId="0" borderId="11" xfId="1" applyNumberFormat="1" applyFont="1" applyFill="1" applyBorder="1" applyAlignment="1" applyProtection="1"/>
    <xf numFmtId="4" fontId="5" fillId="0" borderId="10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4" fontId="5" fillId="0" borderId="12" xfId="1" applyNumberFormat="1" applyFont="1" applyFill="1" applyBorder="1" applyAlignment="1" applyProtection="1"/>
    <xf numFmtId="4" fontId="5" fillId="0" borderId="13" xfId="1" applyNumberFormat="1" applyFont="1" applyFill="1" applyBorder="1" applyAlignment="1" applyProtection="1"/>
    <xf numFmtId="4" fontId="5" fillId="0" borderId="10" xfId="1" applyNumberFormat="1" applyFont="1" applyFill="1" applyBorder="1" applyAlignment="1" applyProtection="1">
      <alignment horizontal="right"/>
    </xf>
    <xf numFmtId="4" fontId="5" fillId="0" borderId="11" xfId="1" applyNumberFormat="1" applyFont="1" applyFill="1" applyBorder="1" applyAlignment="1" applyProtection="1"/>
    <xf numFmtId="4" fontId="5" fillId="0" borderId="11" xfId="1" applyNumberFormat="1" applyFont="1" applyFill="1" applyBorder="1" applyAlignment="1" applyProtection="1">
      <alignment horizontal="right"/>
    </xf>
    <xf numFmtId="4" fontId="5" fillId="0" borderId="10" xfId="1" applyNumberFormat="1" applyFont="1" applyFill="1" applyBorder="1" applyAlignment="1" applyProtection="1"/>
    <xf numFmtId="4" fontId="5" fillId="0" borderId="18" xfId="1" applyNumberFormat="1" applyFont="1" applyFill="1" applyBorder="1" applyAlignment="1" applyProtection="1"/>
    <xf numFmtId="4" fontId="6" fillId="0" borderId="10" xfId="1" applyNumberFormat="1" applyFont="1" applyFill="1" applyBorder="1" applyAlignment="1" applyProtection="1">
      <alignment horizontal="right"/>
    </xf>
    <xf numFmtId="4" fontId="5" fillId="0" borderId="14" xfId="1" applyNumberFormat="1" applyFont="1" applyFill="1" applyBorder="1" applyAlignment="1" applyProtection="1">
      <alignment vertical="center"/>
    </xf>
    <xf numFmtId="4" fontId="5" fillId="0" borderId="7" xfId="1" applyNumberFormat="1" applyFont="1" applyFill="1" applyBorder="1" applyAlignment="1" applyProtection="1">
      <alignment vertical="center"/>
    </xf>
    <xf numFmtId="37" fontId="6" fillId="0" borderId="0" xfId="0" applyFont="1" applyBorder="1"/>
    <xf numFmtId="37" fontId="0" fillId="0" borderId="1" xfId="0" applyBorder="1" applyAlignment="1">
      <alignment horizontal="center"/>
    </xf>
    <xf numFmtId="37" fontId="4" fillId="0" borderId="0" xfId="0" applyFont="1" applyBorder="1" applyAlignment="1">
      <alignment horizontal="center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43" fillId="0" borderId="0" xfId="0" applyFont="1"/>
  </cellXfs>
  <cellStyles count="195">
    <cellStyle name="Accent1 - 20%" xfId="5"/>
    <cellStyle name="Accent1 - 40%" xfId="6"/>
    <cellStyle name="Accent1 - 60%" xfId="7"/>
    <cellStyle name="Accent2 - 20%" xfId="9"/>
    <cellStyle name="Accent2 - 40%" xfId="10"/>
    <cellStyle name="Accent2 - 60%" xfId="11"/>
    <cellStyle name="Accent3 - 20%" xfId="13"/>
    <cellStyle name="Accent3 - 40%" xfId="14"/>
    <cellStyle name="Accent3 - 60%" xfId="15"/>
    <cellStyle name="Accent4 - 20%" xfId="17"/>
    <cellStyle name="Accent4 - 40%" xfId="18"/>
    <cellStyle name="Accent4 - 60%" xfId="19"/>
    <cellStyle name="Accent5 - 20%" xfId="21"/>
    <cellStyle name="Accent5 - 40%" xfId="22"/>
    <cellStyle name="Accent5 - 60%" xfId="23"/>
    <cellStyle name="Accent6 - 20%" xfId="25"/>
    <cellStyle name="Accent6 - 40%" xfId="26"/>
    <cellStyle name="Accent6 - 60%" xfId="27"/>
    <cellStyle name="Bad 2" xfId="153"/>
    <cellStyle name="Buena 2" xfId="34"/>
    <cellStyle name="Bueno 2" xfId="93"/>
    <cellStyle name="Bueno 3" xfId="165"/>
    <cellStyle name="Calculation 2" xfId="156"/>
    <cellStyle name="Cálculo 2" xfId="98"/>
    <cellStyle name="Cálculo 3" xfId="29"/>
    <cellStyle name="Celda de comprobación 2" xfId="100"/>
    <cellStyle name="Celda de comprobación 3" xfId="30"/>
    <cellStyle name="Celda vinculada 2" xfId="99"/>
    <cellStyle name="Celda vinculada 3" xfId="40"/>
    <cellStyle name="Check Cell 2" xfId="158"/>
    <cellStyle name="Emphasis 1" xfId="31"/>
    <cellStyle name="Emphasis 2" xfId="32"/>
    <cellStyle name="Emphasis 3" xfId="33"/>
    <cellStyle name="Encabezado 1 2" xfId="35"/>
    <cellStyle name="Encabezado 4 2" xfId="38"/>
    <cellStyle name="Énfasis1 2" xfId="4"/>
    <cellStyle name="Énfasis2 2" xfId="8"/>
    <cellStyle name="Énfasis3 2" xfId="12"/>
    <cellStyle name="Énfasis4 2" xfId="16"/>
    <cellStyle name="Énfasis5 2" xfId="20"/>
    <cellStyle name="Énfasis6 2" xfId="24"/>
    <cellStyle name="Entrada 2" xfId="96"/>
    <cellStyle name="Entrada 3" xfId="39"/>
    <cellStyle name="Explanatory Text 2" xfId="161"/>
    <cellStyle name="Good 2" xfId="152"/>
    <cellStyle name="Heading 1 2" xfId="148"/>
    <cellStyle name="Heading 2 2" xfId="149"/>
    <cellStyle name="Heading 3 2" xfId="150"/>
    <cellStyle name="Heading 4 2" xfId="151"/>
    <cellStyle name="Incorrecto 2" xfId="94"/>
    <cellStyle name="Incorrecto 3" xfId="28"/>
    <cellStyle name="Input 2" xfId="154"/>
    <cellStyle name="Linked Cell 2" xfId="157"/>
    <cellStyle name="Millares" xfId="1" builtinId="3"/>
    <cellStyle name="Millares 2" xfId="2"/>
    <cellStyle name="Millares 2 2" xfId="190"/>
    <cellStyle name="Millares 2 3" xfId="89"/>
    <cellStyle name="Millares 3" xfId="194"/>
    <cellStyle name="Millares 4" xfId="163"/>
    <cellStyle name="Neutral 2" xfId="95"/>
    <cellStyle name="Neutral 3" xfId="166"/>
    <cellStyle name="Neutral 4" xfId="41"/>
    <cellStyle name="Normal" xfId="0" builtinId="0"/>
    <cellStyle name="Normal 2" xfId="104"/>
    <cellStyle name="Normal 2 2" xfId="146"/>
    <cellStyle name="Normal 2 3" xfId="191"/>
    <cellStyle name="Normal 3" xfId="88"/>
    <cellStyle name="Normal 4" xfId="145"/>
    <cellStyle name="Normal 4 2" xfId="193"/>
    <cellStyle name="Normal 5" xfId="105"/>
    <cellStyle name="Normal 5 2" xfId="192"/>
    <cellStyle name="Normal 6" xfId="164"/>
    <cellStyle name="Normal 7" xfId="3"/>
    <cellStyle name="Notas 2" xfId="102"/>
    <cellStyle name="Notas 3" xfId="42"/>
    <cellStyle name="Note 2" xfId="160"/>
    <cellStyle name="Output 2" xfId="155"/>
    <cellStyle name="Salida 2" xfId="97"/>
    <cellStyle name="Salida 3" xfId="43"/>
    <cellStyle name="SAPBEXaggData" xfId="44"/>
    <cellStyle name="SAPBEXaggData 2" xfId="106"/>
    <cellStyle name="SAPBEXaggData 3" xfId="167"/>
    <cellStyle name="SAPBEXaggDataEmph" xfId="45"/>
    <cellStyle name="SAPBEXaggDataEmph 2" xfId="107"/>
    <cellStyle name="SAPBEXaggItem" xfId="46"/>
    <cellStyle name="SAPBEXaggItem 2" xfId="108"/>
    <cellStyle name="SAPBEXaggItem 3" xfId="168"/>
    <cellStyle name="SAPBEXaggItemX" xfId="47"/>
    <cellStyle name="SAPBEXaggItemX 2" xfId="109"/>
    <cellStyle name="SAPBEXchaText" xfId="48"/>
    <cellStyle name="SAPBEXchaText 2" xfId="110"/>
    <cellStyle name="SAPBEXchaText 3" xfId="169"/>
    <cellStyle name="SAPBEXexcBad7" xfId="49"/>
    <cellStyle name="SAPBEXexcBad7 2" xfId="111"/>
    <cellStyle name="SAPBEXexcBad7 3" xfId="170"/>
    <cellStyle name="SAPBEXexcBad8" xfId="50"/>
    <cellStyle name="SAPBEXexcBad8 2" xfId="112"/>
    <cellStyle name="SAPBEXexcBad8 3" xfId="171"/>
    <cellStyle name="SAPBEXexcBad9" xfId="51"/>
    <cellStyle name="SAPBEXexcBad9 2" xfId="113"/>
    <cellStyle name="SAPBEXexcBad9 3" xfId="172"/>
    <cellStyle name="SAPBEXexcCritical4" xfId="52"/>
    <cellStyle name="SAPBEXexcCritical4 2" xfId="114"/>
    <cellStyle name="SAPBEXexcCritical4 3" xfId="173"/>
    <cellStyle name="SAPBEXexcCritical5" xfId="53"/>
    <cellStyle name="SAPBEXexcCritical5 2" xfId="115"/>
    <cellStyle name="SAPBEXexcCritical5 3" xfId="174"/>
    <cellStyle name="SAPBEXexcCritical6" xfId="54"/>
    <cellStyle name="SAPBEXexcCritical6 2" xfId="116"/>
    <cellStyle name="SAPBEXexcCritical6 3" xfId="175"/>
    <cellStyle name="SAPBEXexcGood1" xfId="55"/>
    <cellStyle name="SAPBEXexcGood1 2" xfId="117"/>
    <cellStyle name="SAPBEXexcGood1 3" xfId="176"/>
    <cellStyle name="SAPBEXexcGood2" xfId="56"/>
    <cellStyle name="SAPBEXexcGood2 2" xfId="118"/>
    <cellStyle name="SAPBEXexcGood2 3" xfId="177"/>
    <cellStyle name="SAPBEXexcGood3" xfId="57"/>
    <cellStyle name="SAPBEXexcGood3 2" xfId="119"/>
    <cellStyle name="SAPBEXexcGood3 3" xfId="178"/>
    <cellStyle name="SAPBEXfilterDrill" xfId="58"/>
    <cellStyle name="SAPBEXfilterDrill 2" xfId="120"/>
    <cellStyle name="SAPBEXfilterDrill 3" xfId="179"/>
    <cellStyle name="SAPBEXfilterItem" xfId="59"/>
    <cellStyle name="SAPBEXfilterItem 2" xfId="121"/>
    <cellStyle name="SAPBEXfilterText" xfId="60"/>
    <cellStyle name="SAPBEXfilterText 2" xfId="122"/>
    <cellStyle name="SAPBEXformats" xfId="61"/>
    <cellStyle name="SAPBEXformats 2" xfId="123"/>
    <cellStyle name="SAPBEXformats 3" xfId="180"/>
    <cellStyle name="SAPBEXheaderItem" xfId="62"/>
    <cellStyle name="SAPBEXheaderItem 2" xfId="124"/>
    <cellStyle name="SAPBEXheaderItem 3" xfId="181"/>
    <cellStyle name="SAPBEXheaderText" xfId="63"/>
    <cellStyle name="SAPBEXheaderText 2" xfId="125"/>
    <cellStyle name="SAPBEXheaderText 3" xfId="182"/>
    <cellStyle name="SAPBEXHLevel0" xfId="64"/>
    <cellStyle name="SAPBEXHLevel0 2" xfId="126"/>
    <cellStyle name="SAPBEXHLevel0 3" xfId="183"/>
    <cellStyle name="SAPBEXHLevel0X" xfId="65"/>
    <cellStyle name="SAPBEXHLevel0X 2" xfId="127"/>
    <cellStyle name="SAPBEXHLevel1" xfId="66"/>
    <cellStyle name="SAPBEXHLevel1 2" xfId="128"/>
    <cellStyle name="SAPBEXHLevel1 3" xfId="184"/>
    <cellStyle name="SAPBEXHLevel1X" xfId="67"/>
    <cellStyle name="SAPBEXHLevel1X 2" xfId="129"/>
    <cellStyle name="SAPBEXHLevel2" xfId="68"/>
    <cellStyle name="SAPBEXHLevel2 2" xfId="130"/>
    <cellStyle name="SAPBEXHLevel2 3" xfId="185"/>
    <cellStyle name="SAPBEXHLevel2X" xfId="69"/>
    <cellStyle name="SAPBEXHLevel2X 2" xfId="131"/>
    <cellStyle name="SAPBEXHLevel3" xfId="70"/>
    <cellStyle name="SAPBEXHLevel3 2" xfId="132"/>
    <cellStyle name="SAPBEXHLevel3 3" xfId="186"/>
    <cellStyle name="SAPBEXHLevel3X" xfId="71"/>
    <cellStyle name="SAPBEXHLevel3X 2" xfId="133"/>
    <cellStyle name="SAPBEXinputData" xfId="72"/>
    <cellStyle name="SAPBEXinputData 2" xfId="134"/>
    <cellStyle name="SAPBEXItemHeader" xfId="73"/>
    <cellStyle name="SAPBEXresData" xfId="74"/>
    <cellStyle name="SAPBEXresData 2" xfId="135"/>
    <cellStyle name="SAPBEXresDataEmph" xfId="75"/>
    <cellStyle name="SAPBEXresDataEmph 2" xfId="136"/>
    <cellStyle name="SAPBEXresItem" xfId="76"/>
    <cellStyle name="SAPBEXresItem 2" xfId="137"/>
    <cellStyle name="SAPBEXresItemX" xfId="77"/>
    <cellStyle name="SAPBEXresItemX 2" xfId="138"/>
    <cellStyle name="SAPBEXstdData" xfId="78"/>
    <cellStyle name="SAPBEXstdData 2" xfId="139"/>
    <cellStyle name="SAPBEXstdData 3" xfId="187"/>
    <cellStyle name="SAPBEXstdDataEmph" xfId="79"/>
    <cellStyle name="SAPBEXstdDataEmph 2" xfId="140"/>
    <cellStyle name="SAPBEXstdItem" xfId="80"/>
    <cellStyle name="SAPBEXstdItem 2" xfId="141"/>
    <cellStyle name="SAPBEXstdItem 3" xfId="188"/>
    <cellStyle name="SAPBEXstdItemX" xfId="81"/>
    <cellStyle name="SAPBEXstdItemX 2" xfId="142"/>
    <cellStyle name="SAPBEXtitle" xfId="82"/>
    <cellStyle name="SAPBEXtitle 2" xfId="143"/>
    <cellStyle name="SAPBEXunassignedItem" xfId="83"/>
    <cellStyle name="SAPBEXunassignedItem 2" xfId="189"/>
    <cellStyle name="SAPBEXundefined" xfId="84"/>
    <cellStyle name="SAPBEXundefined 2" xfId="144"/>
    <cellStyle name="Sheet Title" xfId="85"/>
    <cellStyle name="Texto de advertencia 2" xfId="101"/>
    <cellStyle name="Texto de advertencia 3" xfId="87"/>
    <cellStyle name="Texto explicativo 2" xfId="103"/>
    <cellStyle name="Title 2" xfId="147"/>
    <cellStyle name="Título 2 2" xfId="91"/>
    <cellStyle name="Título 2 3" xfId="36"/>
    <cellStyle name="Título 3 2" xfId="92"/>
    <cellStyle name="Título 3 3" xfId="37"/>
    <cellStyle name="Título 4" xfId="90"/>
    <cellStyle name="Total 2" xfId="162"/>
    <cellStyle name="Total 3" xfId="86"/>
    <cellStyle name="Warning Text 2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67</xdr:row>
      <xdr:rowOff>9525</xdr:rowOff>
    </xdr:from>
    <xdr:to>
      <xdr:col>1</xdr:col>
      <xdr:colOff>4219575</xdr:colOff>
      <xdr:row>69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68</xdr:row>
      <xdr:rowOff>37233</xdr:rowOff>
    </xdr:from>
    <xdr:to>
      <xdr:col>3</xdr:col>
      <xdr:colOff>1104901</xdr:colOff>
      <xdr:row>70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29 de octubre de 2024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1019175</xdr:colOff>
      <xdr:row>73</xdr:row>
      <xdr:rowOff>9525</xdr:rowOff>
    </xdr:from>
    <xdr:to>
      <xdr:col>1</xdr:col>
      <xdr:colOff>3943350</xdr:colOff>
      <xdr:row>73</xdr:row>
      <xdr:rowOff>9526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076325" y="11887200"/>
          <a:ext cx="2924175" cy="1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zoomScaleNormal="100" workbookViewId="0">
      <selection activeCell="G72" sqref="G72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20.4257812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6" t="s">
        <v>0</v>
      </c>
      <c r="C2" s="56"/>
      <c r="D2" s="56"/>
    </row>
    <row r="3" spans="2:4" ht="15.75" customHeight="1" x14ac:dyDescent="0.2">
      <c r="B3" s="57" t="s">
        <v>1</v>
      </c>
      <c r="C3" s="57"/>
      <c r="D3" s="57"/>
    </row>
    <row r="4" spans="2:4" ht="15.75" customHeight="1" x14ac:dyDescent="0.2">
      <c r="B4" s="57" t="s">
        <v>53</v>
      </c>
      <c r="C4" s="57"/>
      <c r="D4" s="57"/>
    </row>
    <row r="5" spans="2:4" ht="6.75" customHeight="1" x14ac:dyDescent="0.2">
      <c r="B5" s="58"/>
      <c r="C5" s="58"/>
      <c r="D5" s="58"/>
    </row>
    <row r="6" spans="2:4" ht="9.75" customHeight="1" x14ac:dyDescent="0.2">
      <c r="B6" s="59" t="s">
        <v>2</v>
      </c>
      <c r="C6" s="59"/>
      <c r="D6" s="59"/>
    </row>
    <row r="7" spans="2:4" ht="6" customHeight="1" thickBot="1" x14ac:dyDescent="0.25">
      <c r="B7" s="54"/>
      <c r="C7" s="54"/>
      <c r="D7" s="54"/>
    </row>
    <row r="8" spans="2:4" ht="27" customHeight="1" x14ac:dyDescent="0.2">
      <c r="B8" s="30" t="s">
        <v>3</v>
      </c>
      <c r="C8" s="31">
        <v>2024</v>
      </c>
      <c r="D8" s="32">
        <v>2023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18" t="s">
        <v>4</v>
      </c>
      <c r="C10" s="19"/>
      <c r="D10" s="20"/>
    </row>
    <row r="11" spans="2:4" ht="15.75" customHeight="1" x14ac:dyDescent="0.2">
      <c r="B11" s="21" t="s">
        <v>5</v>
      </c>
      <c r="C11" s="37">
        <f>SUM(C12:C22)</f>
        <v>79116621466.020004</v>
      </c>
      <c r="D11" s="38">
        <f>SUM(D12:D22)</f>
        <v>72320721110.529999</v>
      </c>
    </row>
    <row r="12" spans="2:4" ht="11.25" customHeight="1" x14ac:dyDescent="0.2">
      <c r="B12" s="22" t="s">
        <v>6</v>
      </c>
      <c r="C12" s="39">
        <v>2838449670.75</v>
      </c>
      <c r="D12" s="40">
        <v>1974221246.02</v>
      </c>
    </row>
    <row r="13" spans="2:4" ht="11.25" customHeight="1" x14ac:dyDescent="0.2">
      <c r="B13" s="22" t="s">
        <v>7</v>
      </c>
      <c r="C13" s="39">
        <v>0</v>
      </c>
      <c r="D13" s="40">
        <v>0</v>
      </c>
    </row>
    <row r="14" spans="2:4" ht="11.25" customHeight="1" x14ac:dyDescent="0.2">
      <c r="B14" s="22" t="s">
        <v>8</v>
      </c>
      <c r="C14" s="39">
        <v>40891794.310000002</v>
      </c>
      <c r="D14" s="40">
        <v>64928725.079999998</v>
      </c>
    </row>
    <row r="15" spans="2:4" ht="11.25" customHeight="1" x14ac:dyDescent="0.2">
      <c r="B15" s="22" t="s">
        <v>9</v>
      </c>
      <c r="C15" s="39">
        <v>2350702909.4000001</v>
      </c>
      <c r="D15" s="40">
        <v>2238718131.3299999</v>
      </c>
    </row>
    <row r="16" spans="2:4" ht="11.25" customHeight="1" x14ac:dyDescent="0.2">
      <c r="B16" s="22" t="s">
        <v>10</v>
      </c>
      <c r="C16" s="39">
        <v>325950070.44999999</v>
      </c>
      <c r="D16" s="40">
        <v>803422701.44000006</v>
      </c>
    </row>
    <row r="17" spans="2:9" ht="11.25" customHeight="1" x14ac:dyDescent="0.2">
      <c r="B17" s="22" t="s">
        <v>11</v>
      </c>
      <c r="C17" s="39">
        <v>328810121.82999998</v>
      </c>
      <c r="D17" s="40">
        <v>190278759.66999999</v>
      </c>
    </row>
    <row r="18" spans="2:9" ht="11.25" customHeight="1" x14ac:dyDescent="0.2">
      <c r="B18" s="22" t="s">
        <v>12</v>
      </c>
      <c r="C18" s="39">
        <v>11726741.050000001</v>
      </c>
      <c r="D18" s="40">
        <v>18762133.399999999</v>
      </c>
    </row>
    <row r="19" spans="2:9" ht="23.25" customHeight="1" x14ac:dyDescent="0.2">
      <c r="B19" s="23" t="s">
        <v>52</v>
      </c>
      <c r="C19" s="39">
        <v>2184.12</v>
      </c>
      <c r="D19" s="40">
        <v>17510.330000000002</v>
      </c>
    </row>
    <row r="20" spans="2:9" ht="22.5" x14ac:dyDescent="0.2">
      <c r="B20" s="23" t="s">
        <v>13</v>
      </c>
      <c r="C20" s="39">
        <v>73212464111.660004</v>
      </c>
      <c r="D20" s="40">
        <v>67016168429.769997</v>
      </c>
      <c r="F20" s="6"/>
    </row>
    <row r="21" spans="2:9" ht="12.75" customHeight="1" x14ac:dyDescent="0.2">
      <c r="B21" s="23" t="s">
        <v>14</v>
      </c>
      <c r="C21" s="39">
        <v>0</v>
      </c>
      <c r="D21" s="40">
        <v>0</v>
      </c>
      <c r="F21" s="6"/>
      <c r="G21" s="7"/>
    </row>
    <row r="22" spans="2:9" ht="12.75" customHeight="1" x14ac:dyDescent="0.2">
      <c r="B22" s="22" t="s">
        <v>15</v>
      </c>
      <c r="C22" s="39">
        <v>7623862.4500000002</v>
      </c>
      <c r="D22" s="40">
        <v>14203473.49</v>
      </c>
      <c r="F22" s="6"/>
    </row>
    <row r="23" spans="2:9" ht="15" customHeight="1" x14ac:dyDescent="0.2">
      <c r="B23" s="21" t="s">
        <v>16</v>
      </c>
      <c r="C23" s="41">
        <f>SUM(C24:C39)</f>
        <v>73084065041.790024</v>
      </c>
      <c r="D23" s="42">
        <f>SUM(D24:D39)</f>
        <v>64277400068.200005</v>
      </c>
      <c r="F23" s="6"/>
    </row>
    <row r="24" spans="2:9" ht="12" customHeight="1" x14ac:dyDescent="0.2">
      <c r="B24" s="22" t="s">
        <v>17</v>
      </c>
      <c r="C24" s="39">
        <v>26616114357.549999</v>
      </c>
      <c r="D24" s="40">
        <v>24556861119.029999</v>
      </c>
      <c r="F24" s="8"/>
    </row>
    <row r="25" spans="2:9" ht="11.25" customHeight="1" x14ac:dyDescent="0.2">
      <c r="B25" s="22" t="s">
        <v>18</v>
      </c>
      <c r="C25" s="39">
        <v>680874918.80999994</v>
      </c>
      <c r="D25" s="40">
        <v>519442367.41000003</v>
      </c>
    </row>
    <row r="26" spans="2:9" ht="12" customHeight="1" x14ac:dyDescent="0.2">
      <c r="B26" s="22" t="s">
        <v>19</v>
      </c>
      <c r="C26" s="39">
        <v>4151227444.8600001</v>
      </c>
      <c r="D26" s="40">
        <v>2554193208.4000001</v>
      </c>
      <c r="G26" s="9"/>
      <c r="I26" s="9"/>
    </row>
    <row r="27" spans="2:9" s="9" customFormat="1" x14ac:dyDescent="0.2">
      <c r="B27" s="22" t="s">
        <v>20</v>
      </c>
      <c r="C27" s="39">
        <v>9107842958.8600006</v>
      </c>
      <c r="D27" s="40">
        <v>7554227565.75</v>
      </c>
      <c r="F27" s="10"/>
      <c r="H27"/>
    </row>
    <row r="28" spans="2:9" s="9" customFormat="1" x14ac:dyDescent="0.2">
      <c r="B28" s="22" t="s">
        <v>21</v>
      </c>
      <c r="C28" s="39">
        <v>14027002840.26</v>
      </c>
      <c r="D28" s="40">
        <v>12755690072.76</v>
      </c>
      <c r="H28"/>
    </row>
    <row r="29" spans="2:9" s="9" customFormat="1" ht="10.5" customHeight="1" x14ac:dyDescent="0.2">
      <c r="B29" s="22" t="s">
        <v>22</v>
      </c>
      <c r="C29" s="39">
        <v>294562149.38999999</v>
      </c>
      <c r="D29" s="40">
        <v>318448914.44999999</v>
      </c>
      <c r="H29"/>
    </row>
    <row r="30" spans="2:9" s="9" customFormat="1" x14ac:dyDescent="0.2">
      <c r="B30" s="22" t="s">
        <v>23</v>
      </c>
      <c r="C30" s="39">
        <v>422377724</v>
      </c>
      <c r="D30" s="40">
        <v>489969133.26999998</v>
      </c>
      <c r="H30"/>
    </row>
    <row r="31" spans="2:9" s="9" customFormat="1" x14ac:dyDescent="0.2">
      <c r="B31" s="22" t="s">
        <v>24</v>
      </c>
      <c r="C31" s="39">
        <v>615328.22</v>
      </c>
      <c r="D31" s="40">
        <v>842797.4</v>
      </c>
      <c r="H31"/>
    </row>
    <row r="32" spans="2:9" s="9" customFormat="1" x14ac:dyDescent="0.2">
      <c r="B32" s="22" t="s">
        <v>25</v>
      </c>
      <c r="C32" s="39">
        <v>897712479.75999999</v>
      </c>
      <c r="D32" s="40">
        <v>136475693.30000001</v>
      </c>
      <c r="H32"/>
    </row>
    <row r="33" spans="2:8" s="9" customFormat="1" x14ac:dyDescent="0.2">
      <c r="B33" s="22" t="s">
        <v>26</v>
      </c>
      <c r="C33" s="39">
        <v>127060517.48</v>
      </c>
      <c r="D33" s="40">
        <v>62325975.439999998</v>
      </c>
      <c r="H33"/>
    </row>
    <row r="34" spans="2:8" s="9" customFormat="1" x14ac:dyDescent="0.2">
      <c r="B34" s="22" t="s">
        <v>27</v>
      </c>
      <c r="C34" s="39">
        <v>44441047</v>
      </c>
      <c r="D34" s="40">
        <v>394730847.5</v>
      </c>
      <c r="H34"/>
    </row>
    <row r="35" spans="2:8" s="9" customFormat="1" x14ac:dyDescent="0.2">
      <c r="B35" s="22" t="s">
        <v>28</v>
      </c>
      <c r="C35" s="39">
        <v>0</v>
      </c>
      <c r="D35" s="40">
        <v>0</v>
      </c>
      <c r="H35"/>
    </row>
    <row r="36" spans="2:8" s="9" customFormat="1" x14ac:dyDescent="0.2">
      <c r="B36" s="22" t="s">
        <v>29</v>
      </c>
      <c r="C36" s="39">
        <v>7481023778.0500002</v>
      </c>
      <c r="D36" s="40">
        <v>6915154574.8599997</v>
      </c>
      <c r="H36"/>
    </row>
    <row r="37" spans="2:8" s="9" customFormat="1" x14ac:dyDescent="0.2">
      <c r="B37" s="22" t="s">
        <v>30</v>
      </c>
      <c r="C37" s="39">
        <v>6059046060</v>
      </c>
      <c r="D37" s="40">
        <v>5719167406</v>
      </c>
      <c r="H37"/>
    </row>
    <row r="38" spans="2:8" s="9" customFormat="1" x14ac:dyDescent="0.2">
      <c r="B38" s="22" t="s">
        <v>31</v>
      </c>
      <c r="C38" s="39">
        <v>601030227.48000002</v>
      </c>
      <c r="D38" s="40">
        <v>468409864.98000002</v>
      </c>
      <c r="H38"/>
    </row>
    <row r="39" spans="2:8" s="9" customFormat="1" x14ac:dyDescent="0.2">
      <c r="B39" s="22" t="s">
        <v>32</v>
      </c>
      <c r="C39" s="39">
        <v>2573133210.0700002</v>
      </c>
      <c r="D39" s="40">
        <v>1831460527.6500001</v>
      </c>
      <c r="H39"/>
    </row>
    <row r="40" spans="2:8" s="9" customFormat="1" ht="12" customHeight="1" x14ac:dyDescent="0.2">
      <c r="B40" s="18" t="s">
        <v>33</v>
      </c>
      <c r="C40" s="43">
        <f>+C11-C23</f>
        <v>6032556424.2299805</v>
      </c>
      <c r="D40" s="44">
        <f>+D11-D23</f>
        <v>8043321042.3299942</v>
      </c>
    </row>
    <row r="41" spans="2:8" s="9" customFormat="1" ht="19.5" customHeight="1" x14ac:dyDescent="0.2">
      <c r="B41" s="21" t="s">
        <v>34</v>
      </c>
      <c r="C41" s="45"/>
      <c r="D41" s="46"/>
    </row>
    <row r="42" spans="2:8" s="9" customFormat="1" ht="13.9" customHeight="1" x14ac:dyDescent="0.2">
      <c r="B42" s="21" t="s">
        <v>5</v>
      </c>
      <c r="C42" s="45">
        <f>SUM(C43:C45)</f>
        <v>1497777343.02</v>
      </c>
      <c r="D42" s="47">
        <v>0</v>
      </c>
    </row>
    <row r="43" spans="2:8" s="9" customFormat="1" ht="13.9" customHeight="1" x14ac:dyDescent="0.2">
      <c r="B43" s="24" t="s">
        <v>35</v>
      </c>
      <c r="C43" s="39">
        <v>0</v>
      </c>
      <c r="D43" s="40">
        <v>0</v>
      </c>
    </row>
    <row r="44" spans="2:8" s="9" customFormat="1" ht="13.9" customHeight="1" x14ac:dyDescent="0.2">
      <c r="B44" s="24" t="s">
        <v>36</v>
      </c>
      <c r="C44" s="39">
        <v>0</v>
      </c>
      <c r="D44" s="40">
        <v>0</v>
      </c>
    </row>
    <row r="45" spans="2:8" s="9" customFormat="1" ht="13.9" customHeight="1" x14ac:dyDescent="0.2">
      <c r="B45" s="24" t="s">
        <v>37</v>
      </c>
      <c r="C45" s="39">
        <v>1497777343.02</v>
      </c>
      <c r="D45" s="40">
        <v>0</v>
      </c>
    </row>
    <row r="46" spans="2:8" s="9" customFormat="1" ht="13.9" customHeight="1" x14ac:dyDescent="0.2">
      <c r="B46" s="21" t="s">
        <v>16</v>
      </c>
      <c r="C46" s="48">
        <f>SUM(C47:C49)</f>
        <v>1887459217.76</v>
      </c>
      <c r="D46" s="46">
        <f>SUM(D47:D49)</f>
        <v>2775523435.9700003</v>
      </c>
    </row>
    <row r="47" spans="2:8" s="9" customFormat="1" ht="13.9" customHeight="1" x14ac:dyDescent="0.2">
      <c r="B47" s="24" t="s">
        <v>35</v>
      </c>
      <c r="C47" s="39">
        <v>1804225963.5599999</v>
      </c>
      <c r="D47" s="40">
        <v>789847939.03999996</v>
      </c>
    </row>
    <row r="48" spans="2:8" s="9" customFormat="1" ht="12" customHeight="1" x14ac:dyDescent="0.2">
      <c r="B48" s="24" t="s">
        <v>36</v>
      </c>
      <c r="C48" s="39">
        <v>83233254.200000003</v>
      </c>
      <c r="D48" s="40">
        <v>198112517.55000001</v>
      </c>
    </row>
    <row r="49" spans="2:9" s="9" customFormat="1" ht="12" customHeight="1" x14ac:dyDescent="0.2">
      <c r="B49" s="25" t="s">
        <v>38</v>
      </c>
      <c r="C49" s="39">
        <v>0</v>
      </c>
      <c r="D49" s="40">
        <v>1787562979.3800001</v>
      </c>
    </row>
    <row r="50" spans="2:9" s="9" customFormat="1" ht="12" customHeight="1" x14ac:dyDescent="0.2">
      <c r="B50" s="18" t="s">
        <v>39</v>
      </c>
      <c r="C50" s="49">
        <f>+C42-C46</f>
        <v>-389681874.74000001</v>
      </c>
      <c r="D50" s="44">
        <f>+D42-D46</f>
        <v>-2775523435.9700003</v>
      </c>
    </row>
    <row r="51" spans="2:9" s="9" customFormat="1" ht="15.75" customHeight="1" x14ac:dyDescent="0.2">
      <c r="B51" s="21" t="s">
        <v>40</v>
      </c>
      <c r="C51" s="50"/>
      <c r="D51" s="40"/>
    </row>
    <row r="52" spans="2:9" s="9" customFormat="1" ht="12" customHeight="1" x14ac:dyDescent="0.2">
      <c r="B52" s="21" t="s">
        <v>5</v>
      </c>
      <c r="C52" s="37">
        <f>SUM(C53:C56)</f>
        <v>169141552.80000001</v>
      </c>
      <c r="D52" s="38">
        <f>SUM(D53:D56)</f>
        <v>2204731454.7399998</v>
      </c>
    </row>
    <row r="53" spans="2:9" s="9" customFormat="1" ht="12" customHeight="1" x14ac:dyDescent="0.2">
      <c r="B53" s="24" t="s">
        <v>41</v>
      </c>
      <c r="C53" s="39">
        <v>0</v>
      </c>
      <c r="D53" s="40">
        <v>627552748.01999998</v>
      </c>
    </row>
    <row r="54" spans="2:9" s="9" customFormat="1" ht="12" customHeight="1" x14ac:dyDescent="0.2">
      <c r="B54" s="24" t="s">
        <v>42</v>
      </c>
      <c r="C54" s="39">
        <v>169141552.80000001</v>
      </c>
      <c r="D54" s="40">
        <v>0</v>
      </c>
    </row>
    <row r="55" spans="2:9" s="9" customFormat="1" ht="12" customHeight="1" x14ac:dyDescent="0.2">
      <c r="B55" s="24" t="s">
        <v>43</v>
      </c>
      <c r="C55" s="39">
        <v>0</v>
      </c>
      <c r="D55" s="40">
        <v>0</v>
      </c>
    </row>
    <row r="56" spans="2:9" s="9" customFormat="1" ht="12" customHeight="1" x14ac:dyDescent="0.2">
      <c r="B56" s="24" t="s">
        <v>44</v>
      </c>
      <c r="C56" s="39">
        <v>0</v>
      </c>
      <c r="D56" s="40">
        <v>1577178706.72</v>
      </c>
    </row>
    <row r="57" spans="2:9" s="9" customFormat="1" ht="12" customHeight="1" x14ac:dyDescent="0.2">
      <c r="B57" s="21" t="s">
        <v>16</v>
      </c>
      <c r="C57" s="48">
        <f>SUM(C58:C61)</f>
        <v>4923451377</v>
      </c>
      <c r="D57" s="46">
        <f>SUM(D58:D61)</f>
        <v>2235226306.3499999</v>
      </c>
    </row>
    <row r="58" spans="2:9" s="9" customFormat="1" ht="12" customHeight="1" x14ac:dyDescent="0.2">
      <c r="B58" s="24" t="s">
        <v>45</v>
      </c>
      <c r="C58" s="39">
        <v>2064305313.6300001</v>
      </c>
      <c r="D58" s="40">
        <v>1804746126.0899999</v>
      </c>
    </row>
    <row r="59" spans="2:9" s="9" customFormat="1" ht="11.25" customHeight="1" x14ac:dyDescent="0.2">
      <c r="B59" s="24" t="s">
        <v>42</v>
      </c>
      <c r="C59" s="39">
        <v>0</v>
      </c>
      <c r="D59" s="40">
        <v>430480180.25999999</v>
      </c>
    </row>
    <row r="60" spans="2:9" s="9" customFormat="1" ht="11.25" customHeight="1" x14ac:dyDescent="0.2">
      <c r="B60" s="24" t="s">
        <v>43</v>
      </c>
      <c r="C60" s="39">
        <v>0</v>
      </c>
      <c r="D60" s="40">
        <v>0</v>
      </c>
    </row>
    <row r="61" spans="2:9" s="9" customFormat="1" ht="11.25" customHeight="1" x14ac:dyDescent="0.2">
      <c r="B61" s="24" t="s">
        <v>46</v>
      </c>
      <c r="C61" s="39">
        <v>2859146063.3699999</v>
      </c>
      <c r="D61" s="40">
        <v>0</v>
      </c>
    </row>
    <row r="62" spans="2:9" s="9" customFormat="1" ht="11.25" customHeight="1" x14ac:dyDescent="0.2">
      <c r="B62" s="18" t="s">
        <v>47</v>
      </c>
      <c r="C62" s="49">
        <f>+C52-C57</f>
        <v>-4754309824.1999998</v>
      </c>
      <c r="D62" s="44">
        <f>+D52-D57</f>
        <v>-30494851.610000134</v>
      </c>
    </row>
    <row r="63" spans="2:9" s="9" customFormat="1" ht="33" customHeight="1" x14ac:dyDescent="0.2">
      <c r="B63" s="18" t="s">
        <v>48</v>
      </c>
      <c r="C63" s="51">
        <f>+C40+C50+C62</f>
        <v>888564725.28998089</v>
      </c>
      <c r="D63" s="52">
        <f t="shared" ref="D63:F63" si="0">+D40+D50+D62</f>
        <v>5237302754.7499943</v>
      </c>
      <c r="E63" s="34">
        <f t="shared" si="0"/>
        <v>0</v>
      </c>
      <c r="F63" s="33">
        <f t="shared" si="0"/>
        <v>0</v>
      </c>
      <c r="G63" s="34"/>
      <c r="H63"/>
      <c r="I63"/>
    </row>
    <row r="64" spans="2:9" ht="12.75" customHeight="1" x14ac:dyDescent="0.2">
      <c r="B64" s="26" t="s">
        <v>49</v>
      </c>
      <c r="C64" s="39">
        <v>2697592194.3099999</v>
      </c>
      <c r="D64" s="40">
        <v>1107353894.46</v>
      </c>
    </row>
    <row r="65" spans="2:9" ht="15" customHeight="1" x14ac:dyDescent="0.2">
      <c r="B65" s="26" t="s">
        <v>50</v>
      </c>
      <c r="C65" s="39">
        <v>3586156919.5999999</v>
      </c>
      <c r="D65" s="40">
        <v>6344656649.21</v>
      </c>
      <c r="H65" s="35"/>
    </row>
    <row r="66" spans="2:9" ht="4.5" customHeight="1" thickBot="1" x14ac:dyDescent="0.25">
      <c r="B66" s="27"/>
      <c r="C66" s="28"/>
      <c r="D66" s="29"/>
    </row>
    <row r="67" spans="2:9" ht="5.25" customHeight="1" x14ac:dyDescent="0.2">
      <c r="B67" s="11"/>
      <c r="C67" s="12"/>
      <c r="D67" s="11"/>
      <c r="G67" s="13"/>
      <c r="H67" s="14"/>
      <c r="I67" s="15"/>
    </row>
    <row r="68" spans="2:9" ht="12.75" customHeight="1" x14ac:dyDescent="0.2">
      <c r="B68" s="11"/>
      <c r="C68" s="11"/>
      <c r="D68" s="11"/>
      <c r="G68" s="13"/>
      <c r="H68" s="14"/>
      <c r="I68" s="15"/>
    </row>
    <row r="69" spans="2:9" ht="12.75" customHeight="1" x14ac:dyDescent="0.2">
      <c r="C69" s="16"/>
      <c r="D69" s="17"/>
      <c r="E69" s="17"/>
    </row>
    <row r="70" spans="2:9" x14ac:dyDescent="0.2">
      <c r="C70" s="16"/>
      <c r="D70" s="17"/>
      <c r="E70" s="17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x14ac:dyDescent="0.2">
      <c r="C73" s="53"/>
      <c r="D73" s="53"/>
      <c r="E73" s="11"/>
    </row>
    <row r="74" spans="2:9" ht="42" customHeight="1" x14ac:dyDescent="0.2">
      <c r="B74" s="36" t="s">
        <v>51</v>
      </c>
      <c r="C74" s="55"/>
      <c r="D74" s="55"/>
      <c r="E74" s="9"/>
    </row>
    <row r="75" spans="2:9" x14ac:dyDescent="0.2">
      <c r="C75" s="11"/>
      <c r="D75" s="11"/>
      <c r="E75" s="11"/>
    </row>
    <row r="76" spans="2:9" x14ac:dyDescent="0.2">
      <c r="B76" s="60" t="s">
        <v>54</v>
      </c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B7:D7"/>
    <mergeCell ref="C74:D74"/>
    <mergeCell ref="B2:D2"/>
    <mergeCell ref="B3:D3"/>
    <mergeCell ref="B4:D4"/>
    <mergeCell ref="B5:D5"/>
    <mergeCell ref="B6:D6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2024-11-06T16:03:45Z</cp:lastPrinted>
  <dcterms:created xsi:type="dcterms:W3CDTF">2021-11-06T00:17:52Z</dcterms:created>
  <dcterms:modified xsi:type="dcterms:W3CDTF">2024-11-06T16:04:12Z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 EFE.xlsx</vt:lpwstr>
  </property>
</Properties>
</file>